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Рыба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<sst xmlns="http://schemas.openxmlformats.org/spreadsheetml/2006/main" count="23" uniqueCount="21">
  <si>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</si>
  <si>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</si>
  <si>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</si>
  <si>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</si>
  <si>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</si>
  <si>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</si>
  <si>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</si>
  <si>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</si>
  <si>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</si>
  <si>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кг</t>
  </si>
  <si>
    <t xml:space="preserve">Скумбрия мороженая </t>
  </si>
  <si>
    <t xml:space="preserve">Хек мороженый  </t>
  </si>
  <si>
    <t>Треска мороженая</t>
  </si>
  <si>
    <t>Приложение № 3</t>
  </si>
  <si>
    <t>к Извещению о проведении</t>
  </si>
  <si>
    <t>запроса ценовых котировок</t>
  </si>
  <si>
    <t>Обоснование начальной (максимальной) цены договора 
на поставку продуктов питания (Рыба)</t>
  </si>
  <si>
    <t>Данные  мониторинга РЭК – департамента цен и тарифов КК (www.rek23.ru. от 01.08.2012г.)</t>
  </si>
  <si>
    <t>Коммерческое предложение 
ИП Опанасенко С.В.</t>
  </si>
  <si>
    <t>Коммерческое предложение 
 № 108 от 05.09.2012</t>
  </si>
  <si>
    <t>Начальник отдела монитаоринга ГАУ КК "ЦОП УСЗН"                                                                      С.А.Гусева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</si>
</sst>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0" xfId="0" applyAlignment="1">
      <alignment vertical="center"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4" fontId="7" fillId="0" borderId="10" xfId="53" applyNumberFormat="1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42" fillId="0" borderId="0" xfId="0" applyFont="1" applyAlignment="1">
      <alignment horizontal="left" vertical="center" wrapText="1"/>
    </xf>
    <xf numFmtId="0" fontId="5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 textRotation="90" wrapText="1"/>
      <protection/>
    </xf>
    <xf numFmtId="0" fontId="7" fillId="0" borderId="15" xfId="52" applyFont="1" applyBorder="1" applyAlignment="1">
      <alignment horizontal="center" vertical="center" textRotation="90" wrapText="1"/>
      <protection/>
    </xf>
    <xf numFmtId="2" fontId="7" fillId="0" borderId="13" xfId="53" applyNumberFormat="1" applyFont="1" applyBorder="1" applyAlignment="1">
      <alignment horizontal="center" vertical="top"/>
      <protection/>
    </xf>
    <xf numFmtId="2" fontId="7" fillId="0" borderId="15" xfId="53" applyNumberFormat="1" applyFont="1" applyBorder="1" applyAlignment="1">
      <alignment horizontal="center" vertical="top"/>
      <protection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85" zoomScaleNormal="85" zoomScaleSheetLayoutView="85" zoomScalePageLayoutView="0" workbookViewId="0" topLeftCell="A1">
      <selection activeCell="M9" sqref="M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9.00390625" style="0" customWidth="1"/>
    <col min="5" max="5" width="12.421875" style="0" customWidth="1"/>
    <col min="6" max="6" width="11.57421875" style="0" customWidth="1"/>
    <col min="7" max="7" width="5.8515625" style="0" customWidth="1"/>
    <col min="8" max="8" width="5.57421875" style="0" customWidth="1"/>
    <col min="9" max="9" width="10.8515625" style="0" customWidth="1"/>
    <col min="10" max="10" width="12.421875" style="0" customWidth="1"/>
    <col min="12" max="12" width="9.140625" style="0" customWidth="1"/>
  </cols>
  <sheetData>
    <row r="1" spans="8:10" ht="15">
      <c r="H1" s="14" t="s">
        <v>13</v>
      </c>
      <c r="I1" s="14"/>
      <c r="J1" s="14"/>
    </row>
    <row r="2" spans="8:10" ht="15">
      <c r="H2" s="14" t="s">
        <v>14</v>
      </c>
      <c r="I2" s="14"/>
      <c r="J2" s="14"/>
    </row>
    <row r="3" spans="8:10" ht="15">
      <c r="H3" s="13" t="s">
        <v>15</v>
      </c>
      <c r="I3" s="13"/>
      <c r="J3" s="13"/>
    </row>
    <row r="4" spans="7:8" ht="15">
      <c r="G4" s="30"/>
      <c r="H4" s="30"/>
    </row>
    <row r="5" spans="1:10" ht="32.25" customHeight="1">
      <c r="A5" s="1"/>
      <c r="B5" s="20" t="s">
        <v>16</v>
      </c>
      <c r="C5" s="20"/>
      <c r="D5" s="20"/>
      <c r="E5" s="20"/>
      <c r="F5" s="20"/>
      <c r="G5" s="20"/>
      <c r="H5" s="20"/>
      <c r="I5" s="20"/>
      <c r="J5" s="20"/>
    </row>
    <row r="6" spans="1:10" ht="21.75" customHeight="1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1.5" customHeight="1">
      <c r="A8" s="22" t="s">
        <v>1</v>
      </c>
      <c r="B8" s="23" t="s">
        <v>2</v>
      </c>
      <c r="C8" s="15" t="s">
        <v>3</v>
      </c>
      <c r="D8" s="15" t="s">
        <v>4</v>
      </c>
      <c r="E8" s="16" t="s">
        <v>8</v>
      </c>
      <c r="F8" s="17"/>
      <c r="G8" s="17"/>
      <c r="H8" s="18"/>
      <c r="I8" s="15" t="s">
        <v>6</v>
      </c>
      <c r="J8" s="15" t="s">
        <v>5</v>
      </c>
    </row>
    <row r="9" spans="1:16" ht="173.25" customHeight="1">
      <c r="A9" s="22"/>
      <c r="B9" s="23"/>
      <c r="C9" s="15"/>
      <c r="D9" s="15"/>
      <c r="E9" s="9" t="s">
        <v>17</v>
      </c>
      <c r="F9" s="9" t="s">
        <v>19</v>
      </c>
      <c r="G9" s="24" t="s">
        <v>18</v>
      </c>
      <c r="H9" s="25"/>
      <c r="I9" s="15"/>
      <c r="J9" s="15"/>
      <c r="P9" s="6"/>
    </row>
    <row r="10" spans="1:10" ht="15">
      <c r="A10" s="10">
        <v>1</v>
      </c>
      <c r="B10" s="2" t="s">
        <v>11</v>
      </c>
      <c r="C10" s="3" t="s">
        <v>9</v>
      </c>
      <c r="D10" s="3">
        <v>24725</v>
      </c>
      <c r="E10" s="7">
        <v>119.1</v>
      </c>
      <c r="F10" s="7">
        <v>125.5</v>
      </c>
      <c r="G10" s="26">
        <v>120</v>
      </c>
      <c r="H10" s="27"/>
      <c r="I10" s="7">
        <f>AVERAGE(E10:H10)</f>
        <v>121.53333333333335</v>
      </c>
      <c r="J10" s="12">
        <f>ROUND(I10*D10,2)</f>
        <v>3004911.67</v>
      </c>
    </row>
    <row r="11" spans="1:10" ht="17.25" customHeight="1">
      <c r="A11" s="11">
        <v>2</v>
      </c>
      <c r="B11" s="2" t="s">
        <v>12</v>
      </c>
      <c r="C11" s="3" t="s">
        <v>9</v>
      </c>
      <c r="D11" s="3">
        <v>17173</v>
      </c>
      <c r="E11" s="7">
        <v>120.4</v>
      </c>
      <c r="F11" s="7">
        <v>118.5</v>
      </c>
      <c r="G11" s="26">
        <v>120</v>
      </c>
      <c r="H11" s="27"/>
      <c r="I11" s="7">
        <f>AVERAGE(E11:H11)</f>
        <v>119.63333333333333</v>
      </c>
      <c r="J11" s="12">
        <f>ROUND(I11*D11,2)</f>
        <v>2054463.23</v>
      </c>
    </row>
    <row r="12" spans="1:10" ht="15">
      <c r="A12" s="10">
        <v>3</v>
      </c>
      <c r="B12" s="2" t="s">
        <v>10</v>
      </c>
      <c r="C12" s="3" t="s">
        <v>9</v>
      </c>
      <c r="D12" s="3">
        <v>27364</v>
      </c>
      <c r="E12" s="7">
        <v>111.1</v>
      </c>
      <c r="F12" s="7">
        <v>111.5</v>
      </c>
      <c r="G12" s="26">
        <v>130</v>
      </c>
      <c r="H12" s="27"/>
      <c r="I12" s="7">
        <f>AVERAGE(E12:H12)</f>
        <v>117.53333333333335</v>
      </c>
      <c r="J12" s="12">
        <f>ROUND(I12*D12,2)</f>
        <v>3216182.13</v>
      </c>
    </row>
    <row r="13" spans="1:10" ht="15">
      <c r="A13" s="4" t="s">
        <v>7</v>
      </c>
      <c r="B13" s="8"/>
      <c r="C13" s="8"/>
      <c r="D13" s="8"/>
      <c r="E13" s="8"/>
      <c r="F13" s="8"/>
      <c r="G13" s="28"/>
      <c r="H13" s="29"/>
      <c r="I13" s="8"/>
      <c r="J13" s="5">
        <f>SUM(J10:J12)</f>
        <v>8275557.03</v>
      </c>
    </row>
    <row r="16" spans="1:10" ht="28.5" customHeight="1">
      <c r="A16" s="19" t="s">
        <v>20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28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s="6" customFormat="1" ht="35.2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</sheetData>
  <sheetProtection/>
  <mergeCells count="20">
    <mergeCell ref="G4:H4"/>
    <mergeCell ref="A17:J17"/>
    <mergeCell ref="A18:J18"/>
    <mergeCell ref="B5:J5"/>
    <mergeCell ref="B6:J6"/>
    <mergeCell ref="A8:A9"/>
    <mergeCell ref="B8:B9"/>
    <mergeCell ref="C8:C9"/>
    <mergeCell ref="D8:D9"/>
    <mergeCell ref="I8:I9"/>
    <mergeCell ref="G9:H9"/>
    <mergeCell ref="H1:J1"/>
    <mergeCell ref="H2:J2"/>
    <mergeCell ref="J8:J9"/>
    <mergeCell ref="E8:H8"/>
    <mergeCell ref="A16:J16"/>
    <mergeCell ref="G10:H10"/>
    <mergeCell ref="G11:H11"/>
    <mergeCell ref="G12:H12"/>
    <mergeCell ref="G13:H13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User61</cp:lastModifiedBy>
  <cp:lastPrinted>2012-09-11T08:20:58Z</cp:lastPrinted>
  <dcterms:created xsi:type="dcterms:W3CDTF">2012-05-14T14:53:32Z</dcterms:created>
  <dcterms:modified xsi:type="dcterms:W3CDTF">2012-09-18T15:00:21Z</dcterms:modified>
  <cp:category/>
  <cp:version/>
  <cp:contentType/>
  <cp:contentStatus/>
</cp:coreProperties>
</file>